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<sst xmlns="http://schemas.openxmlformats.org/spreadsheetml/2006/main" count="44" uniqueCount="37">
  <si>
    <r>
      <rPr>
        <sz val="16"/>
        <color theme="1"/>
        <rFont val="黑体"/>
        <charset val="134"/>
      </rPr>
      <t xml:space="preserve">苏州市职业大学纵向科研项目经费预算表
</t>
    </r>
    <r>
      <rPr>
        <sz val="14"/>
        <color theme="1"/>
        <rFont val="黑体"/>
        <charset val="134"/>
      </rPr>
      <t>(2022自然科学类项目版)</t>
    </r>
  </si>
  <si>
    <r>
      <rPr>
        <b/>
        <sz val="11"/>
        <color theme="1"/>
        <rFont val="仿宋"/>
        <charset val="134"/>
      </rPr>
      <t>预算代码：</t>
    </r>
    <r>
      <rPr>
        <b/>
        <sz val="11"/>
        <color theme="1"/>
        <rFont val="仿宋"/>
        <charset val="134"/>
      </rPr>
      <t xml:space="preserve">                                                         </t>
    </r>
  </si>
  <si>
    <t>单位：元</t>
  </si>
  <si>
    <t>项目编号</t>
  </si>
  <si>
    <t>项目名称</t>
  </si>
  <si>
    <t>项目团队成员</t>
  </si>
  <si>
    <t>预算科目名称</t>
  </si>
  <si>
    <t>预算收入（资金来源）</t>
  </si>
  <si>
    <t>项目核拨</t>
  </si>
  <si>
    <t>学校配套</t>
  </si>
  <si>
    <t>若间接经费只做管理费，请用该公式计算</t>
  </si>
  <si>
    <t>一、直接费用（小计）</t>
  </si>
  <si>
    <t>设备费</t>
  </si>
  <si>
    <t>劳务费</t>
  </si>
  <si>
    <t>业务费</t>
  </si>
  <si>
    <t>二、间接费用（小计）</t>
  </si>
  <si>
    <t>管理费</t>
  </si>
  <si>
    <t>结题前80%绩效支出</t>
  </si>
  <si>
    <t>不提取</t>
  </si>
  <si>
    <t>结题后绩效支出</t>
  </si>
  <si>
    <t>科研活动中的业务接待费</t>
  </si>
  <si>
    <t>如不用餐费此项可为0</t>
  </si>
  <si>
    <t>其他统筹支出</t>
  </si>
  <si>
    <t>项目核拨、学校配套合计</t>
  </si>
  <si>
    <t>项目预算总计</t>
  </si>
  <si>
    <t>项目负责人</t>
  </si>
  <si>
    <t>签字：            年   月   日</t>
  </si>
  <si>
    <t>学院（部）意见：</t>
  </si>
  <si>
    <t>科技处意见：</t>
  </si>
  <si>
    <t>财务处意见：</t>
  </si>
  <si>
    <t>负责人签字：</t>
  </si>
  <si>
    <t>单位盖章</t>
  </si>
  <si>
    <t>年   月    日</t>
  </si>
  <si>
    <t>注：</t>
  </si>
  <si>
    <t>（1）本申请表一式四份，负责人、所在学院（部）或部门、科技处、财务处各留存一份。</t>
  </si>
  <si>
    <r>
      <rPr>
        <sz val="11"/>
        <color rgb="FF000000"/>
        <rFont val="仿宋"/>
        <charset val="134"/>
      </rPr>
      <t>（2）</t>
    </r>
    <r>
      <rPr>
        <sz val="11"/>
        <color theme="1"/>
        <rFont val="仿宋"/>
        <charset val="134"/>
      </rPr>
      <t>自然科学类项目管理费按直接费用（扣除设备费及外拨经费）的5%提取，最多不超过5万元。</t>
    </r>
  </si>
  <si>
    <r>
      <rPr>
        <sz val="11"/>
        <color rgb="FF000000"/>
        <rFont val="仿宋"/>
        <charset val="134"/>
      </rPr>
      <t>（3）</t>
    </r>
    <r>
      <rPr>
        <sz val="11"/>
        <color theme="1"/>
        <rFont val="仿宋"/>
        <charset val="134"/>
      </rPr>
      <t>学校配套经费不提取绩效支出。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</si>
</sst>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5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6"/>
      <color theme="1"/>
      <name val="黑体"/>
      <charset val="134"/>
    </font>
    <font>
      <b/>
      <sz val="11"/>
      <color theme="1"/>
      <name val="仿宋"/>
      <charset val="134"/>
    </font>
    <font>
      <b/>
      <sz val="12"/>
      <color rgb="FF000000"/>
      <name val="仿宋"/>
      <charset val="134"/>
    </font>
    <font>
      <b/>
      <sz val="9"/>
      <color rgb="FF000000"/>
      <name val="宋体"/>
      <charset val="134"/>
    </font>
    <font>
      <sz val="12"/>
      <color rgb="FF000000"/>
      <name val="仿宋"/>
      <charset val="134"/>
    </font>
    <font>
      <b/>
      <sz val="12"/>
      <color rgb="FF000000"/>
      <name val="仿宋"/>
      <charset val="134"/>
    </font>
    <font>
      <b/>
      <sz val="12"/>
      <color rgb="FFFF0000"/>
      <name val="仿宋"/>
      <charset val="134"/>
    </font>
    <font>
      <sz val="12"/>
      <color rgb="FFFF0000"/>
      <name val="仿宋"/>
      <charset val="134"/>
    </font>
    <font>
      <sz val="11"/>
      <color rgb="FFFF0000"/>
      <name val="等线"/>
      <charset val="134"/>
      <scheme val="minor"/>
    </font>
    <font>
      <b/>
      <sz val="12"/>
      <color theme="1"/>
      <name val="仿宋"/>
      <charset val="134"/>
    </font>
    <font>
      <b/>
      <sz val="10.5"/>
      <color theme="1"/>
      <name val="仿宋"/>
      <charset val="134"/>
    </font>
    <font>
      <sz val="11"/>
      <color rgb="FF000000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4"/>
      <color theme="1"/>
      <name val="黑体"/>
      <charset val="134"/>
    </font>
    <font>
      <sz val="11"/>
      <color theme="1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rgb="FFB6E7B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13" applyNumberFormat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28" fillId="13" borderId="14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48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76" fontId="0" fillId="0" borderId="1" xfId="0" applyNumberFormat="1" applyBorder="1" applyAlignment="1">
      <alignment horizontal="center"/>
    </xf>
    <xf numFmtId="0" fontId="10" fillId="0" borderId="1" xfId="0" applyFont="1" applyBorder="1" applyAlignment="1"/>
    <xf numFmtId="0" fontId="9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indent="2"/>
    </xf>
    <xf numFmtId="0" fontId="1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justify" vertical="center" wrapText="1"/>
    </xf>
    <xf numFmtId="0" fontId="0" fillId="0" borderId="1" xfId="0" applyBorder="1" applyAlignment="1"/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tabSelected="1" workbookViewId="0">
      <selection activeCell="H7" sqref="H7"/>
    </sheetView>
  </sheetViews>
  <sheetFormatPr defaultColWidth="9" defaultRowHeight="14.25" outlineLevelCol="4"/>
  <cols>
    <col min="1" max="1" width="27.125" customWidth="1"/>
    <col min="2" max="2" width="22.75" customWidth="1"/>
    <col min="3" max="3" width="22.875" customWidth="1"/>
    <col min="4" max="4" width="20" style="3" customWidth="1"/>
  </cols>
  <sheetData>
    <row r="1" ht="40.9" customHeight="1" spans="1:4">
      <c r="A1" s="4" t="s">
        <v>0</v>
      </c>
      <c r="B1" s="4"/>
      <c r="C1" s="4"/>
      <c r="D1" s="5"/>
    </row>
    <row r="2" s="1" customFormat="1" ht="30.6" customHeight="1" spans="1:4">
      <c r="A2" s="6" t="s">
        <v>1</v>
      </c>
      <c r="C2" s="6" t="s">
        <v>2</v>
      </c>
      <c r="D2" s="7"/>
    </row>
    <row r="3" ht="19.9" customHeight="1" spans="1:4">
      <c r="A3" s="8" t="s">
        <v>3</v>
      </c>
      <c r="B3" s="9"/>
      <c r="C3" s="10"/>
      <c r="D3" s="11"/>
    </row>
    <row r="4" ht="19.9" customHeight="1" spans="1:4">
      <c r="A4" s="8" t="s">
        <v>4</v>
      </c>
      <c r="B4" s="9"/>
      <c r="C4" s="10"/>
      <c r="D4" s="11"/>
    </row>
    <row r="5" ht="19.9" customHeight="1" spans="1:4">
      <c r="A5" s="8" t="s">
        <v>5</v>
      </c>
      <c r="B5" s="12"/>
      <c r="C5" s="13"/>
      <c r="D5" s="11"/>
    </row>
    <row r="6" ht="19.9" customHeight="1" spans="1:4">
      <c r="A6" s="14" t="s">
        <v>6</v>
      </c>
      <c r="B6" s="15" t="s">
        <v>7</v>
      </c>
      <c r="C6" s="16"/>
      <c r="D6" s="11"/>
    </row>
    <row r="7" ht="38.25" customHeight="1" spans="1:4">
      <c r="A7" s="17"/>
      <c r="B7" s="15" t="s">
        <v>8</v>
      </c>
      <c r="C7" s="18" t="s">
        <v>9</v>
      </c>
      <c r="D7" s="19" t="s">
        <v>10</v>
      </c>
    </row>
    <row r="8" ht="19.9" customHeight="1" spans="1:4">
      <c r="A8" s="20" t="s">
        <v>11</v>
      </c>
      <c r="B8" s="21">
        <f>(B18+0.3*B9)/1.3</f>
        <v>8846.15384615385</v>
      </c>
      <c r="C8" s="21">
        <f>(C18+0.3*C9)/1.3</f>
        <v>7692.30769230769</v>
      </c>
      <c r="D8" s="22">
        <f>(D18+0.05*D9)/1.05</f>
        <v>9523.80952380952</v>
      </c>
    </row>
    <row r="9" ht="19.9" customHeight="1" spans="1:4">
      <c r="A9" s="23" t="s">
        <v>12</v>
      </c>
      <c r="B9" s="24">
        <v>5000</v>
      </c>
      <c r="C9" s="25">
        <v>0</v>
      </c>
      <c r="D9" s="26">
        <v>0</v>
      </c>
    </row>
    <row r="10" ht="19.9" customHeight="1" spans="1:4">
      <c r="A10" s="23" t="s">
        <v>13</v>
      </c>
      <c r="B10" s="25"/>
      <c r="C10" s="25"/>
      <c r="D10" s="26"/>
    </row>
    <row r="11" ht="19.9" customHeight="1" spans="1:4">
      <c r="A11" s="23" t="s">
        <v>14</v>
      </c>
      <c r="B11" s="25"/>
      <c r="C11" s="25"/>
      <c r="D11" s="26"/>
    </row>
    <row r="12" ht="19.9" customHeight="1" spans="1:4">
      <c r="A12" s="20" t="s">
        <v>15</v>
      </c>
      <c r="B12" s="21">
        <f>B18-B8</f>
        <v>1153.84615384615</v>
      </c>
      <c r="C12" s="21">
        <f>C18-C8</f>
        <v>2307.69230769231</v>
      </c>
      <c r="D12" s="22">
        <f>D18-D8</f>
        <v>476.190476190477</v>
      </c>
    </row>
    <row r="13" ht="19.9" customHeight="1" spans="1:4">
      <c r="A13" s="23" t="s">
        <v>16</v>
      </c>
      <c r="B13" s="25">
        <f>(B8-B9)*0.05</f>
        <v>192.307692307692</v>
      </c>
      <c r="C13" s="25">
        <f>(C8-C9)*0.05</f>
        <v>384.615384615385</v>
      </c>
      <c r="D13" s="26">
        <f>(D8-D9)*0.05</f>
        <v>476.190476190476</v>
      </c>
    </row>
    <row r="14" ht="19.9" customHeight="1" spans="1:4">
      <c r="A14" s="23" t="s">
        <v>17</v>
      </c>
      <c r="B14" s="25">
        <f>(B12-B13)*0.8</f>
        <v>769.23076923077</v>
      </c>
      <c r="C14" s="27" t="s">
        <v>18</v>
      </c>
      <c r="D14" s="28"/>
    </row>
    <row r="15" ht="19.9" customHeight="1" spans="1:4">
      <c r="A15" s="23" t="s">
        <v>19</v>
      </c>
      <c r="B15" s="29">
        <f>B12-B13-B14</f>
        <v>192.307692307692</v>
      </c>
      <c r="C15" s="27" t="s">
        <v>18</v>
      </c>
      <c r="D15" s="30"/>
    </row>
    <row r="16" ht="19.9" customHeight="1" spans="1:5">
      <c r="A16" s="23" t="s">
        <v>20</v>
      </c>
      <c r="B16" s="24"/>
      <c r="C16" s="25">
        <v>0</v>
      </c>
      <c r="D16" s="28"/>
      <c r="E16" t="s">
        <v>21</v>
      </c>
    </row>
    <row r="17" ht="19.9" customHeight="1" spans="1:4">
      <c r="A17" s="23" t="s">
        <v>22</v>
      </c>
      <c r="B17" s="24"/>
      <c r="C17" s="25">
        <v>0</v>
      </c>
      <c r="D17" s="28"/>
    </row>
    <row r="18" ht="19.9" customHeight="1" spans="1:4">
      <c r="A18" s="27" t="s">
        <v>23</v>
      </c>
      <c r="B18" s="27">
        <v>10000</v>
      </c>
      <c r="C18" s="27">
        <v>10000</v>
      </c>
      <c r="D18" s="31">
        <v>10000</v>
      </c>
    </row>
    <row r="19" ht="19.9" customHeight="1" spans="1:4">
      <c r="A19" s="32" t="s">
        <v>24</v>
      </c>
      <c r="B19" s="27">
        <v>20000</v>
      </c>
      <c r="C19" s="27"/>
      <c r="D19" s="33"/>
    </row>
    <row r="20" ht="37.15" customHeight="1" spans="1:4">
      <c r="A20" s="8" t="s">
        <v>25</v>
      </c>
      <c r="B20" s="34" t="s">
        <v>26</v>
      </c>
      <c r="C20" s="34"/>
      <c r="D20" s="11"/>
    </row>
    <row r="21" ht="62.45" customHeight="1" spans="1:4">
      <c r="A21" s="35" t="s">
        <v>27</v>
      </c>
      <c r="B21" s="35" t="s">
        <v>28</v>
      </c>
      <c r="C21" s="35" t="s">
        <v>29</v>
      </c>
      <c r="D21" s="36"/>
    </row>
    <row r="22" ht="14.45" customHeight="1" spans="1:4">
      <c r="A22" s="37" t="s">
        <v>30</v>
      </c>
      <c r="B22" s="37" t="s">
        <v>30</v>
      </c>
      <c r="C22" s="37" t="s">
        <v>30</v>
      </c>
      <c r="D22" s="38"/>
    </row>
    <row r="23" spans="1:4">
      <c r="A23" s="37" t="s">
        <v>31</v>
      </c>
      <c r="B23" s="37" t="s">
        <v>31</v>
      </c>
      <c r="C23" s="37" t="s">
        <v>31</v>
      </c>
      <c r="D23" s="39"/>
    </row>
    <row r="24" s="2" customFormat="1" ht="16.15" customHeight="1" spans="1:4">
      <c r="A24" s="40" t="s">
        <v>32</v>
      </c>
      <c r="B24" s="40" t="s">
        <v>32</v>
      </c>
      <c r="C24" s="40" t="s">
        <v>32</v>
      </c>
      <c r="D24" s="36"/>
    </row>
    <row r="25" spans="1:4">
      <c r="A25" s="41" t="s">
        <v>33</v>
      </c>
      <c r="B25" s="1"/>
      <c r="C25" s="1"/>
      <c r="D25" s="42"/>
    </row>
    <row r="26" ht="40.9" customHeight="1" spans="1:4">
      <c r="A26" s="43" t="s">
        <v>34</v>
      </c>
      <c r="B26" s="43"/>
      <c r="C26" s="43"/>
      <c r="D26" s="44"/>
    </row>
    <row r="27" ht="33" customHeight="1" spans="1:4">
      <c r="A27" s="45" t="s">
        <v>35</v>
      </c>
      <c r="B27" s="45"/>
      <c r="C27" s="45"/>
      <c r="D27" s="46"/>
    </row>
    <row r="28" ht="19.9" customHeight="1" spans="1:4">
      <c r="A28" s="47" t="s">
        <v>36</v>
      </c>
      <c r="B28" s="47"/>
      <c r="C28" s="47"/>
      <c r="D28" s="42"/>
    </row>
  </sheetData>
  <mergeCells count="9">
    <mergeCell ref="A1:C1"/>
    <mergeCell ref="B3:C3"/>
    <mergeCell ref="B4:C4"/>
    <mergeCell ref="B5:C5"/>
    <mergeCell ref="B6:C6"/>
    <mergeCell ref="A26:C26"/>
    <mergeCell ref="A27:C27"/>
    <mergeCell ref="A28:C28"/>
    <mergeCell ref="A6:A7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文娟</cp:lastModifiedBy>
  <dcterms:created xsi:type="dcterms:W3CDTF">2015-06-05T18:19:00Z</dcterms:created>
  <dcterms:modified xsi:type="dcterms:W3CDTF">2023-03-17T01:30:45Z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0BB257F9A6004CE88A2CB40B4F96D1BD</vt:lpwstr>
  </property>
  <property fmtid="{D5CDD505-2E9C-101B-9397-08002B2CF9AE}" pid="3" name="KSOProductBuildVer">
    <vt:lpwstr>2052-11.1.0.12970</vt:lpwstr>
  </property>
</Properties>
</file>